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hreadedComments/threadedComment1.xml" ContentType="application/vnd.ms-excel.threadedcomments+xml"/>
  <Override PartName="/xl/persons/person.xml" ContentType="application/vnd.ms-excel.pers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zrhecsfs02w.easy.local\profiles\d.tudor\Desktop\"/>
    </mc:Choice>
  </mc:AlternateContent>
  <bookViews>
    <workbookView xWindow="-120" yWindow="-120" windowWidth="38640" windowHeight="211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6" i="1"/>
  <c r="C10" i="1"/>
  <c r="D10" i="1" s="1"/>
  <c r="C9" i="1"/>
  <c r="D9" i="1" s="1"/>
  <c r="C8" i="1"/>
  <c r="D8" i="1" s="1"/>
  <c r="C7" i="1"/>
  <c r="D7" i="1" s="1"/>
  <c r="I5" i="1"/>
  <c r="E6" i="1" l="1"/>
  <c r="E10" i="1"/>
  <c r="G10" i="1" s="1"/>
  <c r="E9" i="1"/>
  <c r="G9" i="1" s="1"/>
  <c r="E8" i="1"/>
  <c r="G8" i="1" s="1"/>
  <c r="E7" i="1"/>
  <c r="G7" i="1" s="1"/>
  <c r="D6" i="1"/>
  <c r="C11" i="1"/>
  <c r="G6" i="1" l="1"/>
  <c r="G11" i="1" s="1"/>
  <c r="F9" i="1"/>
  <c r="F6" i="1"/>
  <c r="F10" i="1"/>
  <c r="F7" i="1"/>
  <c r="F8" i="1"/>
  <c r="F11" i="1" l="1"/>
  <c r="G12" i="1"/>
</calcChain>
</file>

<file path=xl/comments1.xml><?xml version="1.0" encoding="utf-8"?>
<comments xmlns="http://schemas.openxmlformats.org/spreadsheetml/2006/main">
  <authors>
    <author>tc={41CC134C-0AA9-4D9C-BCD8-D2A3A2F8DB46}</author>
    <author>tc={5E4770E2-3970-41A0-8057-1CAD551F87C0}</author>
  </authors>
  <commentList>
    <comment ref="J7" authorId="0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 Persistent Aromatic Carbon (PAC) pool that will persist for more than 1000 years in soil or sediments and can be considered a geological carbon sink </t>
        </r>
      </text>
    </comment>
    <comment ref="F12" authorId="1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Estimated permanent GHG emission removals and sequestration of …..t CO2 er per ton of biochar</t>
        </r>
      </text>
    </comment>
  </commentList>
</comments>
</file>

<file path=xl/sharedStrings.xml><?xml version="1.0" encoding="utf-8"?>
<sst xmlns="http://schemas.openxmlformats.org/spreadsheetml/2006/main" count="21" uniqueCount="21">
  <si>
    <t>PAC Fraction</t>
  </si>
  <si>
    <t xml:space="preserve">Carbon content % </t>
  </si>
  <si>
    <t>CO2 e total</t>
  </si>
  <si>
    <t>SPC  (Temporary)</t>
  </si>
  <si>
    <t>Ratio  tCO2 e</t>
  </si>
  <si>
    <t>Security margin (tCO2e/t biochar)</t>
  </si>
  <si>
    <t>44/12 (CO2/C weight relation)</t>
  </si>
  <si>
    <t>Margin of Security (t Co2eq)</t>
  </si>
  <si>
    <t>Amount of feedstock (t DM)</t>
  </si>
  <si>
    <t xml:space="preserve">Year of operation </t>
  </si>
  <si>
    <t>Amount of biochar produced (t DM)</t>
  </si>
  <si>
    <t>Established Temporary C-sinks (t CO2e)</t>
  </si>
  <si>
    <t>Established Permanent C-sinks (t Co2 e)</t>
  </si>
  <si>
    <t>Biochar yield (relation t biochar / t feedstock)</t>
  </si>
  <si>
    <t>Sum</t>
  </si>
  <si>
    <t xml:space="preserve">Name of the Feedstock: </t>
  </si>
  <si>
    <t>Project Name:</t>
  </si>
  <si>
    <t xml:space="preserve">If you use several feedstocks please copy the sheet and use one sheet per feedstock. </t>
  </si>
  <si>
    <t xml:space="preserve">Please fill in the yellow cells </t>
  </si>
  <si>
    <t>Instruction:</t>
  </si>
  <si>
    <t>Calculation of Ex-ante Estimations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</si>
</sst>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1" fillId="0" borderId="0" xfId="0" applyFont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na Shrestha" id="{B64A898A-3413-41D2-BA8A-45098CA36AB2}" userId="S::luna.shrestha@bio-inspecta.ch::6bc98e74-6216-4f0b-8c0b-ef8e5b85d6e3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4-10-15T04:38:50.40" personId="{B64A898A-3413-41D2-BA8A-45098CA36AB2}" id="{41CC134C-0AA9-4D9C-BCD8-D2A3A2F8DB46}">
    <text xml:space="preserve">a Persistent Aromatic Carbon (PAC) pool that will persist for more than 1000 years in soil or sediments and can be considered a geological carbon sink </text>
  </threadedComment>
  <threadedComment ref="F12" dT="2024-10-15T05:27:17.73" personId="{B64A898A-3413-41D2-BA8A-45098CA36AB2}" id="{5E4770E2-3970-41A0-8057-1CAD551F87C0}">
    <text>Estimated permanent GHG emission removals and sequestration of …..t CO2 er per ton of biochar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tabSelected="1" view="pageLayout" zoomScale="112" zoomScaleNormal="115" zoomScalePageLayoutView="112" workbookViewId="0">
      <selection activeCell="F19" sqref="F19"/>
    </sheetView>
  </sheetViews>
  <sheetFormatPr defaultColWidth="8.875" defaultRowHeight="12.75"/>
  <cols>
    <col min="1" max="1" width="11.125" style="1" customWidth="1"/>
    <col min="2" max="5" width="15.75" style="1" customWidth="1"/>
    <col min="6" max="6" width="19.25" style="1" customWidth="1"/>
    <col min="7" max="7" width="19.375" style="1" customWidth="1"/>
    <col min="8" max="8" width="4.375" style="1" customWidth="1"/>
    <col min="9" max="9" width="6.25" style="1" bestFit="1" customWidth="1"/>
    <col min="10" max="10" width="29.25" style="2" customWidth="1"/>
    <col min="11" max="11" width="15.625" style="1" customWidth="1"/>
    <col min="12" max="16384" width="8.875" style="1"/>
  </cols>
  <sheetData>
    <row r="1" spans="1:11" ht="27.4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4.25" customHeight="1">
      <c r="A2" s="24" t="s">
        <v>16</v>
      </c>
      <c r="B2" s="24"/>
      <c r="C2" s="29"/>
      <c r="D2" s="29"/>
      <c r="E2" s="29"/>
      <c r="F2" s="29"/>
      <c r="G2" s="29"/>
      <c r="H2" s="29"/>
      <c r="I2" s="29"/>
      <c r="J2" s="29"/>
      <c r="K2" s="29"/>
    </row>
    <row r="3" spans="1:11" ht="14.25" customHeight="1">
      <c r="A3" s="24" t="s">
        <v>15</v>
      </c>
      <c r="B3" s="24"/>
      <c r="C3" s="30"/>
      <c r="D3" s="30"/>
      <c r="E3" s="30"/>
      <c r="F3" s="30"/>
      <c r="G3" s="30"/>
      <c r="H3" s="30"/>
      <c r="I3" s="30"/>
      <c r="J3" s="30"/>
      <c r="K3" s="30"/>
    </row>
    <row r="4" spans="1:11" ht="13.5" thickBot="1"/>
    <row r="5" spans="1:11" ht="25.5">
      <c r="A5" s="18" t="s">
        <v>9</v>
      </c>
      <c r="B5" s="18" t="s">
        <v>8</v>
      </c>
      <c r="C5" s="18" t="s">
        <v>10</v>
      </c>
      <c r="D5" s="18" t="s">
        <v>7</v>
      </c>
      <c r="E5" s="19" t="s">
        <v>2</v>
      </c>
      <c r="F5" s="18" t="s">
        <v>11</v>
      </c>
      <c r="G5" s="18" t="s">
        <v>12</v>
      </c>
      <c r="H5" s="3"/>
      <c r="I5" s="4">
        <f>44/12</f>
        <v>3.6666666666666665</v>
      </c>
      <c r="J5" s="25" t="s">
        <v>6</v>
      </c>
      <c r="K5" s="26"/>
    </row>
    <row r="6" spans="1:11">
      <c r="A6" s="20">
        <v>1</v>
      </c>
      <c r="B6" s="10"/>
      <c r="C6" s="7">
        <f>B6*I10</f>
        <v>0</v>
      </c>
      <c r="D6" s="7">
        <f>C6*I$8</f>
        <v>0</v>
      </c>
      <c r="E6" s="7">
        <f>C6*$I$5*$I$6</f>
        <v>0</v>
      </c>
      <c r="F6" s="7">
        <f>E6*$I$9</f>
        <v>0</v>
      </c>
      <c r="G6" s="7">
        <f>E6*$I$7-D6</f>
        <v>0</v>
      </c>
      <c r="I6" s="12"/>
      <c r="J6" s="38" t="s">
        <v>1</v>
      </c>
      <c r="K6" s="39"/>
    </row>
    <row r="7" spans="1:11">
      <c r="A7" s="20">
        <v>2</v>
      </c>
      <c r="B7" s="11"/>
      <c r="C7" s="7">
        <f>B7*I10</f>
        <v>0</v>
      </c>
      <c r="D7" s="7">
        <f>C7*I$8</f>
        <v>0</v>
      </c>
      <c r="E7" s="7">
        <f t="shared" ref="E7:E10" si="0">C7*$I$5*$I$6</f>
        <v>0</v>
      </c>
      <c r="F7" s="7">
        <f t="shared" ref="F7:F10" si="1">E7*$I$9</f>
        <v>0</v>
      </c>
      <c r="G7" s="7">
        <f t="shared" ref="G7:G10" si="2">E7*$I$7-D7</f>
        <v>0</v>
      </c>
      <c r="I7" s="5">
        <v>0.75</v>
      </c>
      <c r="J7" s="36" t="s">
        <v>0</v>
      </c>
      <c r="K7" s="37"/>
    </row>
    <row r="8" spans="1:11">
      <c r="A8" s="20">
        <v>3</v>
      </c>
      <c r="B8" s="11"/>
      <c r="C8" s="7">
        <f>B8*I10</f>
        <v>0</v>
      </c>
      <c r="D8" s="7">
        <f>C8*I$8</f>
        <v>0</v>
      </c>
      <c r="E8" s="7">
        <f t="shared" si="0"/>
        <v>0</v>
      </c>
      <c r="F8" s="7">
        <f t="shared" si="1"/>
        <v>0</v>
      </c>
      <c r="G8" s="7">
        <f t="shared" si="2"/>
        <v>0</v>
      </c>
      <c r="I8" s="5">
        <v>0.02</v>
      </c>
      <c r="J8" s="36" t="s">
        <v>5</v>
      </c>
      <c r="K8" s="37"/>
    </row>
    <row r="9" spans="1:11">
      <c r="A9" s="20">
        <v>4</v>
      </c>
      <c r="B9" s="11"/>
      <c r="C9" s="7">
        <f>B9*I10</f>
        <v>0</v>
      </c>
      <c r="D9" s="7">
        <f>C9*I$8</f>
        <v>0</v>
      </c>
      <c r="E9" s="7">
        <f t="shared" si="0"/>
        <v>0</v>
      </c>
      <c r="F9" s="7">
        <f t="shared" si="1"/>
        <v>0</v>
      </c>
      <c r="G9" s="7">
        <f t="shared" si="2"/>
        <v>0</v>
      </c>
      <c r="I9" s="5">
        <v>0.25</v>
      </c>
      <c r="J9" s="27" t="s">
        <v>3</v>
      </c>
      <c r="K9" s="28"/>
    </row>
    <row r="10" spans="1:11" ht="13.5" thickBot="1">
      <c r="A10" s="20">
        <v>5</v>
      </c>
      <c r="B10" s="11"/>
      <c r="C10" s="7">
        <f>B10*I10</f>
        <v>0</v>
      </c>
      <c r="D10" s="7">
        <f>C10*I$8</f>
        <v>0</v>
      </c>
      <c r="E10" s="7">
        <f t="shared" si="0"/>
        <v>0</v>
      </c>
      <c r="F10" s="7">
        <f t="shared" si="1"/>
        <v>0</v>
      </c>
      <c r="G10" s="7">
        <f t="shared" si="2"/>
        <v>0</v>
      </c>
      <c r="I10" s="13"/>
      <c r="J10" s="22" t="s">
        <v>13</v>
      </c>
      <c r="K10" s="23"/>
    </row>
    <row r="11" spans="1:11">
      <c r="A11" s="6" t="s">
        <v>14</v>
      </c>
      <c r="B11" s="7">
        <f>SUM(B6:B10)</f>
        <v>0</v>
      </c>
      <c r="C11" s="7">
        <f>SUM(C6:C10)</f>
        <v>0</v>
      </c>
      <c r="D11" s="31"/>
      <c r="E11" s="32"/>
      <c r="F11" s="7">
        <f>SUM(F6:F10)</f>
        <v>0</v>
      </c>
      <c r="G11" s="7">
        <f>SUM(G6:G10)</f>
        <v>0</v>
      </c>
    </row>
    <row r="12" spans="1:11">
      <c r="A12" s="33"/>
      <c r="B12" s="34"/>
      <c r="C12" s="34"/>
      <c r="D12" s="34"/>
      <c r="E12" s="35"/>
      <c r="F12" s="8" t="s">
        <v>4</v>
      </c>
      <c r="G12" s="9" t="e">
        <f>G11/C11</f>
        <v>#DIV/0!</v>
      </c>
    </row>
    <row r="13" spans="1:11">
      <c r="A13" s="14"/>
      <c r="B13" s="14"/>
      <c r="C13" s="15"/>
      <c r="D13" s="15"/>
      <c r="E13" s="15"/>
      <c r="F13" s="15"/>
      <c r="G13" s="16"/>
    </row>
    <row r="14" spans="1:11">
      <c r="A14" s="17" t="s">
        <v>19</v>
      </c>
    </row>
    <row r="15" spans="1:11">
      <c r="A15" s="1" t="s">
        <v>18</v>
      </c>
    </row>
    <row r="16" spans="1:11">
      <c r="A16" s="1" t="s">
        <v>17</v>
      </c>
    </row>
  </sheetData>
  <protectedRanges>
    <protectedRange sqref="D6:E10" name="Range1"/>
  </protectedRanges>
  <mergeCells count="13">
    <mergeCell ref="D11:E11"/>
    <mergeCell ref="A12:E12"/>
    <mergeCell ref="J7:K7"/>
    <mergeCell ref="J8:K8"/>
    <mergeCell ref="J6:K6"/>
    <mergeCell ref="A1:K1"/>
    <mergeCell ref="J10:K10"/>
    <mergeCell ref="A2:B2"/>
    <mergeCell ref="J5:K5"/>
    <mergeCell ref="J9:K9"/>
    <mergeCell ref="C2:K2"/>
    <mergeCell ref="A3:B3"/>
    <mergeCell ref="C3:K3"/>
  </mergeCells>
  <pageMargins left="0.7" right="0.7" top="0.75" bottom="0.75" header="0.3" footer="0.3"/>
  <pageSetup paperSize="9" scale="71" fitToHeight="0" orientation="landscape" r:id="rId1"/>
  <headerFooter>
    <oddHeader>&amp;R4000244EN</oddHeader>
    <oddFooter>&amp;L09.10.2025&amp;RPage 1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768D671B67FD3F4C9F2BAE662942E4B200ACCC7A44DCDFB64C8C59E7E4CBFB2600" ma:contentTypeVersion="54" ma:contentTypeDescription="Create a new document." ma:contentTypeScope="" ma:versionID="414f36d332122b0f8d12074b55cdde55">
  <xsd:schema xmlns:xsd="http://www.w3.org/2001/XMLSchema" xmlns:xs="http://www.w3.org/2001/XMLSchema" xmlns:p="http://schemas.microsoft.com/office/2006/metadata/properties" xmlns:ns2="ed7f0add-0186-486c-9e0c-299daf4a500c" xmlns:ns3="d2e21aef-e5d3-413d-93c6-a08d4bcdb42f" targetNamespace="http://schemas.microsoft.com/office/2006/metadata/properties" ma:root="true" ma:fieldsID="3870586582c3668c4d1abeebed589404" ns2:_="" ns3:_="">
    <xsd:import namespace="ed7f0add-0186-486c-9e0c-299daf4a500c"/>
    <xsd:import namespace="d2e21aef-e5d3-413d-93c6-a08d4bcdb42f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2:Company_x0020__x002f__x0020_Firma" minOccurs="0"/>
                <xsd:element ref="ns2:Department_x0020__x002f__x0020_Division" minOccurs="0"/>
                <xsd:element ref="ns2:Norm" minOccurs="0"/>
                <xsd:element ref="ns2:Process_x002f__x0020_Prozess" minOccurs="0"/>
                <xsd:element ref="ns2:Document_x0020_Type_x002f__x0020_Dokumententyp" minOccurs="0"/>
                <xsd:element ref="ns2:Languages_x002f__x0020_Sprachen" minOccurs="0"/>
                <xsd:element ref="ns2:Standard_x0020_Template_x0020__x002f__x0020_Vorlage" minOccurs="0"/>
                <xsd:element ref="ns2:Standards" minOccurs="0"/>
                <xsd:element ref="ns2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2:Archived" minOccurs="0"/>
                <xsd:element ref="ns3:Approval_x0020_Date" minOccurs="0"/>
                <xsd:element ref="ns3:Approved_x0020_By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Sub_x002d_sub_x002d_chapter" minOccurs="0"/>
                <xsd:element ref="ns2:Process_x002f__x0020_Prozess_x003a_ProcessNr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Inform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0add-0186-486c-9e0c-299daf4a500c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 ma:readOnly="false">
      <xsd:simpleType>
        <xsd:restriction base="dms:Text">
          <xsd:maxLength value="255"/>
        </xsd:restriction>
      </xsd:simpleType>
    </xsd:element>
    <xsd:element name="Company_x0020__x002f__x0020_Firma" ma:index="3" nillable="true" ma:displayName="Company / Firma" ma:list="{5e9e0d61-609b-4daa-a4d8-83c428e4a0a7}" ma:internalName="Company_x0020__x002f__x0020_Firma" ma:readOnly="false" ma:showField="Title" ma:web="63396656-0e3e-4f48-bd45-3963bad60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  <xsd:enumeration value="CRCF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indexed="true" ma:list="{42939684-9fa3-4d7a-a896-e7100f38d18b}" ma:internalName="Process_x002f__x0020_Prozess" ma:readOnly="false" ma:showField="Title" ma:web="63396656-0e3e-4f48-bd45-3963bad60598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 ma:readOnly="false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Standard_x0020_Template_x0020__x002f__x0020_Vorlage" ma:index="9" nillable="true" ma:displayName="Standard Template / Vorlage" ma:list="{8dc09465-d8a2-4212-b888-30e18edb2cc8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list="{913965d8-c983-4552-a9c7-cd0cd2095913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 ma:readOnly="false">
      <xsd:simpleType>
        <xsd:restriction base="dms:Note">
          <xsd:maxLength value="255"/>
        </xsd:restriction>
      </xsd:simpleType>
    </xsd:element>
    <xsd:element name="Creator_x0020__x002f__x0020_Ersteller" ma:index="12" nillable="true" ma:displayName="Creator / Ersteller" ma:list="UserInfo" ma:SharePointGroup="0" ma:internalName="Creator_x0020__x002f__x0020_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5f895f55-d74a-4efa-9d98-73db0e424963}" ma:internalName="ABG_ID" ma:readOnly="false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 ma:readOnly="false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dexed="true" ma:internalName="Archived" ma:readOnly="false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cbf843aa-3aca-434d-8ee2-348948231b27}" ma:internalName="CE_x002d_Process" ma:readOnly="false" ma:showField="Title">
      <xsd:simpleType>
        <xsd:restriction base="dms:Lookup"/>
      </xsd:simpleType>
    </xsd:element>
    <xsd:element name="CE_x002d_Sub_x002d_Chapter" ma:index="30" nillable="true" ma:displayName="CE-Sub-Chapter" ma:list="{9e17d993-1465-4bea-a2cf-8d6120c600f4}" ma:internalName="CE_x002d_Sub_x002d_Chapter" ma:readOnly="false" ma:showField="Title">
      <xsd:simpleType>
        <xsd:restriction base="dms:Lookup"/>
      </xsd:simpleType>
    </xsd:element>
    <xsd:element name="Sub_x002d_sub_x002d_chapter" ma:index="31" nillable="true" ma:displayName="Sub-sub-chapter" ma:list="{02522434-7120-49cf-83e2-cd38eed88796}" ma:internalName="Sub_x002d_sub_x002d_chapter" ma:readOnly="false" ma:showField="Title">
      <xsd:simpleType>
        <xsd:restriction base="dms:Lookup"/>
      </xsd:simpleType>
    </xsd:element>
    <xsd:element name="Process_x002f__x0020_Prozess_x003a_ProcessNr" ma:index="32" nillable="true" ma:displayName="Process/ Prozess:ProcessNr" ma:list="{42939684-9fa3-4d7a-a896-e7100f38d18b}" ma:internalName="Process_x002f__x0020_Prozess_x003a_ProcessNr" ma:readOnly="true" ma:showField="ProcessNr" ma:web="63396656-0e3e-4f48-bd45-3963bad60598">
      <xsd:simpleType>
        <xsd:restriction base="dms:Lookup"/>
      </xsd:simpleType>
    </xsd:element>
    <xsd:element name="lcf76f155ced4ddcb4097134ff3c332f" ma:index="36" nillable="true" ma:displayName="Image Tags_0" ma:hidden="true" ma:internalName="lcf76f155ced4ddcb4097134ff3c332f">
      <xsd:simpleType>
        <xsd:restriction base="dms:Note"/>
      </xsd:simpleType>
    </xsd:element>
    <xsd:element name="Information" ma:index="38" nillable="true" ma:displayName="Information" ma:format="Dropdown" ma:internalName="Inform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21aef-e5d3-413d-93c6-a08d4bcdb42f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SearchPeopleOnly="false" ma:SharePointGroup="0" ma:internalName="Approv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7" nillable="true" ma:displayName="Taxonomy Catch All Column" ma:hidden="true" ma:list="{5162a7ea-dba3-4477-b5c9-a06649c92435}" ma:internalName="TaxCatchAll" ma:showField="CatchAllData" ma:web="d2e21aef-e5d3-413d-93c6-a08d4bcd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d2e21aef-e5d3-413d-93c6-a08d4bcdb42f">03.03.2026 13:48:23</Approval_x0020_Date>
    <Approved_x0020_By xmlns="d2e21aef-e5d3-413d-93c6-a08d4bcdb42f">
      <UserInfo>
        <DisplayName>Luki Fathia</DisplayName>
        <AccountId>313</AccountId>
        <AccountType/>
      </UserInfo>
    </Approved_x0020_By>
    <_dlc_DocId xmlns="d2e21aef-e5d3-413d-93c6-a08d4bcdb42f">UNYDPWYZ57KQ-1100131186-12433</_dlc_DocId>
    <_dlc_DocIdUrl xmlns="d2e21aef-e5d3-413d-93c6-a08d4bcdb42f">
      <Url>https://easycertgroup.sharepoint.com/sites/ECG/qm/_layouts/15/DocIdRedir.aspx?ID=UNYDPWYZ57KQ-1100131186-12433</Url>
      <Description>UNYDPWYZ57KQ-1100131186-12433</Description>
    </_dlc_DocIdUrl>
    <Process_x002f__x0020_Prozess xmlns="ed7f0add-0186-486c-9e0c-299daf4a500c">22</Process_x002f__x0020_Prozess>
    <Revisor_x0020__x002f__x0020_Pruefer xmlns="ed7f0add-0186-486c-9e0c-299daf4a500c">
      <UserInfo>
        <DisplayName>Dominic Hafner</DisplayName>
        <AccountId>362</AccountId>
        <AccountType/>
      </UserInfo>
    </Revisor_x0020__x002f__x0020_Pruefer>
    <Archived xmlns="ed7f0add-0186-486c-9e0c-299daf4a500c">false</Archived>
    <Company_x0020__x002f__x0020_Firma xmlns="ed7f0add-0186-486c-9e0c-299daf4a500c">
      <Value>18</Value>
    </Company_x0020__x002f__x0020_Firma>
    <Old_x0020_number_x0020__x002f__x0020_alte_x0020_Nummer xmlns="ed7f0add-0186-486c-9e0c-299daf4a500c" xsi:nil="true"/>
    <Sub_x002d_sub_x002d_chapter xmlns="ed7f0add-0186-486c-9e0c-299daf4a500c" xsi:nil="true"/>
    <Document_x0020_Type_x002f__x0020_Dokumententyp xmlns="ed7f0add-0186-486c-9e0c-299daf4a500c">Standard / Richtlinie</Document_x0020_Type_x002f__x0020_Dokumententyp>
    <CE_x002d_Sub_x002d_Chapter xmlns="ed7f0add-0186-486c-9e0c-299daf4a500c">97</CE_x002d_Sub_x002d_Chapter>
    <Creator_x0020__x002f__x0020_Ersteller xmlns="ed7f0add-0186-486c-9e0c-299daf4a500c">
      <UserInfo>
        <DisplayName>Luki Fathia</DisplayName>
        <AccountId>313</AccountId>
        <AccountType/>
      </UserInfo>
    </Creator_x0020__x002f__x0020_Ersteller>
    <Standards xmlns="ed7f0add-0186-486c-9e0c-299daf4a500c">
      <Value>111</Value>
    </Standards>
    <ABG_x002f_agroVet_x0020_Storage_x0020__x002f__x0020_Publication xmlns="ed7f0add-0186-486c-9e0c-299daf4a500c">
      <Value>Public Website</Value>
    </ABG_x002f_agroVet_x0020_Storage_x0020__x002f__x0020_Publication>
    <CE_x002d_Process xmlns="ed7f0add-0186-486c-9e0c-299daf4a500c">13</CE_x002d_Process>
    <Department_x0020__x002f__x0020_Division xmlns="ed7f0add-0186-486c-9e0c-299daf4a500c">
      <Value>CSI C-Sink-Standards</Value>
    </Department_x0020__x002f__x0020_Division>
    <Standard_x0020_Template_x0020__x002f__x0020_Vorlage xmlns="ed7f0add-0186-486c-9e0c-299daf4a500c">
      <Value>5</Value>
    </Standard_x0020_Template_x0020__x002f__x0020_Vorlage>
    <Responsible_x0020__x002f__x0020_Verantwortlicher xmlns="ed7f0add-0186-486c-9e0c-299daf4a500c">
      <UserInfo>
        <DisplayName>Luki Fathia</DisplayName>
        <AccountId>313</AccountId>
        <AccountType/>
      </UserInfo>
    </Responsible_x0020__x002f__x0020_Verantwortlicher>
    <Norm xmlns="ed7f0add-0186-486c-9e0c-299daf4a500c" xsi:nil="true"/>
    <OwncloudTargetFolder xmlns="ed7f0add-0186-486c-9e0c-299daf4a500c" xsi:nil="true"/>
    <CERES_x0020_Storage_x0020__x002f__x0020_Publication xmlns="ed7f0add-0186-486c-9e0c-299daf4a500c">
      <Value>CERES Owncloud</Value>
    </CERES_x0020_Storage_x0020__x002f__x0020_Publication>
    <Languages_x002f__x0020_Sprachen xmlns="ed7f0add-0186-486c-9e0c-299daf4a500c">
      <Value>EN</Value>
    </Languages_x002f__x0020_Sprachen>
    <ABG_ID xmlns="ed7f0add-0186-486c-9e0c-299daf4a500c" xsi:nil="true"/>
    <Revisor_x0020_2_x0020__x002f__x0020_Pruefer_x0020_2 xmlns="ed7f0add-0186-486c-9e0c-299daf4a500c">
      <UserInfo>
        <DisplayName/>
        <AccountId xsi:nil="true"/>
        <AccountType/>
      </UserInfo>
    </Revisor_x0020_2_x0020__x002f__x0020_Pruefer_x0020_2>
    <Comment_x002f__x0020_Information xmlns="ed7f0add-0186-486c-9e0c-299daf4a500c" xsi:nil="true"/>
    <lcf76f155ced4ddcb4097134ff3c332f xmlns="ed7f0add-0186-486c-9e0c-299daf4a500c" xsi:nil="true"/>
    <TaxCatchAll xmlns="d2e21aef-e5d3-413d-93c6-a08d4bcdb42f" xsi:nil="true"/>
    <Information xmlns="ed7f0add-0186-486c-9e0c-299daf4a500c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6874D88-722E-4727-AEA0-5A626F7961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9F3D09-8F14-46CA-9D37-2A33056525C2}"/>
</file>

<file path=customXml/itemProps3.xml><?xml version="1.0" encoding="utf-8"?>
<ds:datastoreItem xmlns:ds="http://schemas.openxmlformats.org/officeDocument/2006/customXml" ds:itemID="{4704CD2D-2E47-4BEE-B72E-D5BA127EC320}">
  <ds:schemaRefs>
    <ds:schemaRef ds:uri="http://purl.org/dc/elements/1.1/"/>
    <ds:schemaRef ds:uri="http://schemas.openxmlformats.org/package/2006/metadata/core-properties"/>
    <ds:schemaRef ds:uri="c899c138-b8d3-4423-b651-eb4ea70b82af"/>
    <ds:schemaRef ds:uri="http://schemas.microsoft.com/office/2006/documentManagement/types"/>
    <ds:schemaRef ds:uri="cd8b5562-a256-474e-8cdb-a3a79533ac8a"/>
    <ds:schemaRef ds:uri="http://schemas.microsoft.com/office/infopath/2007/PartnerControls"/>
    <ds:schemaRef ds:uri="3a9a3197-889f-4cac-ad32-4340846221ce"/>
    <ds:schemaRef ds:uri="http://www.w3.org/XML/1998/namespace"/>
    <ds:schemaRef ds:uri="http://purl.org/dc/terms/"/>
    <ds:schemaRef ds:uri="e22643cb-b536-4b3d-80f1-f3a0b141c141"/>
    <ds:schemaRef ds:uri="http://schemas.microsoft.com/office/2006/metadata/properties"/>
    <ds:schemaRef ds:uri="http://purl.org/dc/dcmitype/"/>
    <ds:schemaRef ds:uri="e04ee58c-ae9d-4c5b-9ccb-761d6353af61"/>
    <ds:schemaRef ds:uri="68171644-1763-4a5d-816a-311649d7a25b"/>
  </ds:schemaRefs>
</ds:datastoreItem>
</file>

<file path=customXml/itemProps4.xml><?xml version="1.0" encoding="utf-8"?>
<ds:datastoreItem xmlns:ds="http://schemas.openxmlformats.org/officeDocument/2006/customXml" ds:itemID="{409F0CAC-A5CD-421B-AD6F-A7031C991C7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bio.inspecta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Artisan C-Sink – Calculation of Ex-Ante Estimation</dc:title>
  <dc:creator>Shrestha Luna</dc:creator>
  <cp:lastModifiedBy>Daniela-Mihaela Tudor</cp:lastModifiedBy>
  <cp:lastPrinted>2025-06-21T15:59:32Z</cp:lastPrinted>
  <dcterms:created xsi:type="dcterms:W3CDTF">2024-10-14T14:16:57Z</dcterms:created>
  <dcterms:modified xsi:type="dcterms:W3CDTF">2026-02-11T11:08:47Z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0x010100768D671B67FD3F4C9F2BAE662942E4B200ACCC7A44DCDFB64C8C59E7E4CBFB2600</vt:lpwstr>
  </property>
  <property fmtid="{D5CDD505-2E9C-101B-9397-08002B2CF9AE}" pid="3" name="Current Version">
    <vt:lpwstr>2.0</vt:lpwstr>
  </property>
  <property fmtid="{D5CDD505-2E9C-101B-9397-08002B2CF9AE}" pid="4" name="Approved Version">
    <vt:lpwstr>2.0</vt:lpwstr>
  </property>
  <property fmtid="{D5CDD505-2E9C-101B-9397-08002B2CF9AE}" pid="5" name="MediaServiceImageTags">
    <vt:lpwstr/>
  </property>
  <property fmtid="{D5CDD505-2E9C-101B-9397-08002B2CF9AE}" pid="6" name="Process/ Prozess">
    <vt:lpwstr>22</vt:lpwstr>
  </property>
  <property fmtid="{D5CDD505-2E9C-101B-9397-08002B2CF9AE}" pid="7" name="Revisor / Pruefer">
    <vt:lpwstr>362;#Dominic Hafner</vt:lpwstr>
  </property>
  <property fmtid="{D5CDD505-2E9C-101B-9397-08002B2CF9AE}" pid="8" name="Archived">
    <vt:bool>false</vt:bool>
  </property>
  <property fmtid="{D5CDD505-2E9C-101B-9397-08002B2CF9AE}" pid="10" name="Company / Firma">
    <vt:lpwstr>18;#</vt:lpwstr>
  </property>
  <property fmtid="{D5CDD505-2E9C-101B-9397-08002B2CF9AE}" pid="12" name="Responsible division/department">
    <vt:lpwstr/>
  </property>
  <property fmtid="{D5CDD505-2E9C-101B-9397-08002B2CF9AE}" pid="13" name="Document Type/ Dokumententyp">
    <vt:lpwstr>Standard / Richtlinie</vt:lpwstr>
  </property>
  <property fmtid="{D5CDD505-2E9C-101B-9397-08002B2CF9AE}" pid="14" name="ID-NR">
    <vt:lpwstr/>
  </property>
  <property fmtid="{D5CDD505-2E9C-101B-9397-08002B2CF9AE}" pid="15" name="CE-Sub-Chapter">
    <vt:lpwstr>97</vt:lpwstr>
  </property>
  <property fmtid="{D5CDD505-2E9C-101B-9397-08002B2CF9AE}" pid="16" name="Creator / Ersteller">
    <vt:lpwstr>313;#Luki Fathia</vt:lpwstr>
  </property>
  <property fmtid="{D5CDD505-2E9C-101B-9397-08002B2CF9AE}" pid="17" name="Translator / Übersetzer">
    <vt:lpwstr/>
  </property>
  <property fmtid="{D5CDD505-2E9C-101B-9397-08002B2CF9AE}" pid="18" name="Storage / Publication">
    <vt:lpwstr/>
  </property>
  <property fmtid="{D5CDD505-2E9C-101B-9397-08002B2CF9AE}" pid="19" name="Dok. Responsible / Verantwortlicher">
    <vt:lpwstr/>
  </property>
  <property fmtid="{D5CDD505-2E9C-101B-9397-08002B2CF9AE}" pid="20" name="Translator">
    <vt:lpwstr/>
  </property>
  <property fmtid="{D5CDD505-2E9C-101B-9397-08002B2CF9AE}" pid="22" name="Standards">
    <vt:lpwstr>111;#</vt:lpwstr>
  </property>
  <property fmtid="{D5CDD505-2E9C-101B-9397-08002B2CF9AE}" pid="23" name="CE-Process">
    <vt:lpwstr>13</vt:lpwstr>
  </property>
  <property fmtid="{D5CDD505-2E9C-101B-9397-08002B2CF9AE}" pid="24" name="OriginalFilename">
    <vt:lpwstr/>
  </property>
  <property fmtid="{D5CDD505-2E9C-101B-9397-08002B2CF9AE}" pid="25" name="Department / Division">
    <vt:lpwstr>;#CSI C-Sink-Standards;#</vt:lpwstr>
  </property>
  <property fmtid="{D5CDD505-2E9C-101B-9397-08002B2CF9AE}" pid="26" name="Standard Template / Vorlage">
    <vt:lpwstr>5;#</vt:lpwstr>
  </property>
  <property fmtid="{D5CDD505-2E9C-101B-9397-08002B2CF9AE}" pid="27" name="Responsible / Verantwortlicher">
    <vt:lpwstr>313;#Luki Fathia</vt:lpwstr>
  </property>
  <property fmtid="{D5CDD505-2E9C-101B-9397-08002B2CF9AE}" pid="30" name="CERES Storage / Publication">
    <vt:lpwstr>;#CERES Owncloud;#</vt:lpwstr>
  </property>
  <property fmtid="{D5CDD505-2E9C-101B-9397-08002B2CF9AE}" pid="32" name="Languages/ Sprachen">
    <vt:lpwstr>;#EN;#</vt:lpwstr>
  </property>
  <property fmtid="{D5CDD505-2E9C-101B-9397-08002B2CF9AE}" pid="33" name="Revisor 2 / Pruefer 2">
    <vt:lpwstr/>
  </property>
  <property fmtid="{D5CDD505-2E9C-101B-9397-08002B2CF9AE}" pid="35" name="_dlc_DocIdItemGuid">
    <vt:lpwstr>83be3d0a-41c9-4c34-9ff7-bff49ce52e8a</vt:lpwstr>
  </property>
</Properties>
</file>